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0950"/>
  </bookViews>
  <sheets>
    <sheet name="поставщики" sheetId="2" r:id="rId1"/>
  </sheets>
  <calcPr calcId="152511"/>
</workbook>
</file>

<file path=xl/calcChain.xml><?xml version="1.0" encoding="utf-8"?>
<calcChain xmlns="http://schemas.openxmlformats.org/spreadsheetml/2006/main">
  <c r="F14" i="2" l="1"/>
  <c r="F12" i="2"/>
  <c r="F3" i="2"/>
</calcChain>
</file>

<file path=xl/sharedStrings.xml><?xml version="1.0" encoding="utf-8"?>
<sst xmlns="http://schemas.openxmlformats.org/spreadsheetml/2006/main" count="95" uniqueCount="52">
  <si>
    <t>Наименование организации</t>
  </si>
  <si>
    <t>133/19 от 25.12.18</t>
  </si>
  <si>
    <t>услуги спецсвязи</t>
  </si>
  <si>
    <t>01/01/19 от 01.01.19</t>
  </si>
  <si>
    <t>д.с.№б/н от 01.01.19</t>
  </si>
  <si>
    <t>123Д от 09.01.19</t>
  </si>
  <si>
    <t>31/19 от 09.01.19</t>
  </si>
  <si>
    <t>лабораторные исследования</t>
  </si>
  <si>
    <t>Чистота ООО</t>
  </si>
  <si>
    <t>07 от 10.01.19</t>
  </si>
  <si>
    <t>б/н от 17.01.19г.</t>
  </si>
  <si>
    <t>ИЦ19-27 от 01.01.19</t>
  </si>
  <si>
    <t>Наименование заказчика</t>
  </si>
  <si>
    <t>НУЗ «Дорожная больница на станции Калининград ОАО «РЖД»</t>
  </si>
  <si>
    <t>Способ закупки</t>
  </si>
  <si>
    <t>Единственный поставщик (п.п.1 п 61 Положение о закупках)</t>
  </si>
  <si>
    <t>Предмет договора</t>
  </si>
  <si>
    <t>Цена договора</t>
  </si>
  <si>
    <t>39/О/2019 от 09.01.2019 г.</t>
  </si>
  <si>
    <t>294/1 от 14.12.2018г.</t>
  </si>
  <si>
    <t>сбор транспортировка, размещение отходов</t>
  </si>
  <si>
    <t>ООО "Отис лифт"</t>
  </si>
  <si>
    <t>Ежемесячно</t>
  </si>
  <si>
    <t>Период (срок) исполнения</t>
  </si>
  <si>
    <t>Один раз в неделю</t>
  </si>
  <si>
    <t>ООО "Шелен-Сервис"</t>
  </si>
  <si>
    <t>ФГУП "Главный центр специальной связи"</t>
  </si>
  <si>
    <t>ООО "МДА-КОМПАНИ"</t>
  </si>
  <si>
    <t>ООО "Системные технологии"</t>
  </si>
  <si>
    <t>ООО "Рубеж-Вохр"</t>
  </si>
  <si>
    <t>ГБУЗ КО "Инфекционная больница"</t>
  </si>
  <si>
    <t>ГБУЗ КО "Городская больница №3"</t>
  </si>
  <si>
    <t>ООО "Инок-Центр"</t>
  </si>
  <si>
    <t>Техническое обслуживание  4-х лифтов</t>
  </si>
  <si>
    <t>Техническое обслуживание 2 теплопункта</t>
  </si>
  <si>
    <t>вывоз медицинских отходов</t>
  </si>
  <si>
    <t>администрирование и сервисное обслуживание АСПО</t>
  </si>
  <si>
    <t>техническое обслуживание систем пожарной сигнализации Калининград</t>
  </si>
  <si>
    <t>техническое обслуживание систем пожарной сигнализации г. Черняховск</t>
  </si>
  <si>
    <t>не позднее 01.03.2019 г.</t>
  </si>
  <si>
    <t>Номер и дата заключения договора</t>
  </si>
  <si>
    <t>1 раз в неделю</t>
  </si>
  <si>
    <t>№ п/п</t>
  </si>
  <si>
    <t>Поставка и установка шкаф пожарный (24 шт)</t>
  </si>
  <si>
    <t>Оказание медицинской услуги по маммографии</t>
  </si>
  <si>
    <t>Обслуживание информационной системы Консультант</t>
  </si>
  <si>
    <t>Изменение договора/исполнение договора/расторжение</t>
  </si>
  <si>
    <t>Дата внесения сведений</t>
  </si>
  <si>
    <t>Договор</t>
  </si>
  <si>
    <t>Договор заключен без использования ЭЦП</t>
  </si>
  <si>
    <t>123-А от  09.01.19</t>
  </si>
  <si>
    <t>123-Б от 09.01.19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</si>
</sst>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" fontId="1" fillId="0" borderId="0" xfId="0" applyNumberFormat="1" applyFont="1" applyAlignment="1">
      <alignment wrapText="1"/>
    </xf>
    <xf numFmtId="4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1" fillId="0" borderId="1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14"/>
  <sheetViews>
    <sheetView tabSelected="1" workbookViewId="0">
      <pane xSplit="4" ySplit="2" topLeftCell="F3" activePane="bottomRight" state="frozen"/>
      <selection pane="topRight" activeCell="E1" sqref="E1"/>
      <selection pane="bottomLeft" activeCell="A3" sqref="A3"/>
      <selection pane="bottomRight" activeCell="D3" sqref="D3"/>
    </sheetView>
  </sheetViews>
  <sheetFormatPr defaultRowHeight="15" outlineLevelCol="1" x14ac:dyDescent="0.25"/>
  <cols>
    <col min="1" max="1" width="4.42578125" style="1" customWidth="1"/>
    <col min="2" max="2" width="34.5703125" style="1" customWidth="1"/>
    <col min="3" max="3" width="32" style="1" hidden="1" customWidth="1" outlineLevel="1"/>
    <col min="4" max="4" width="18" style="1" customWidth="1" collapsed="1"/>
    <col min="5" max="5" width="38.5703125" style="1" customWidth="1"/>
    <col min="6" max="6" width="12.85546875" style="6" customWidth="1"/>
    <col min="7" max="7" width="19.28515625" style="4" customWidth="1"/>
    <col min="8" max="8" width="26.7109375" style="1" customWidth="1"/>
    <col min="9" max="9" width="22.85546875" style="1" bestFit="1" customWidth="1"/>
    <col min="10" max="10" width="15" style="1" customWidth="1"/>
    <col min="11" max="11" width="13.28515625" style="1" customWidth="1"/>
    <col min="12" max="16384" width="9.140625" style="1"/>
  </cols>
  <sheetData>
    <row r="1" spans="1:11" ht="18.75" x14ac:dyDescent="0.3">
      <c r="H1" s="3"/>
    </row>
    <row r="2" spans="1:11" s="10" customFormat="1" ht="49.5" customHeight="1" x14ac:dyDescent="0.25">
      <c r="A2" s="8" t="s">
        <v>42</v>
      </c>
      <c r="B2" s="8" t="s">
        <v>12</v>
      </c>
      <c r="C2" s="8" t="s">
        <v>14</v>
      </c>
      <c r="D2" s="8" t="s">
        <v>40</v>
      </c>
      <c r="E2" s="8" t="s">
        <v>16</v>
      </c>
      <c r="F2" s="9" t="s">
        <v>17</v>
      </c>
      <c r="G2" s="8" t="s">
        <v>23</v>
      </c>
      <c r="H2" s="8" t="s">
        <v>0</v>
      </c>
      <c r="I2" s="8" t="s">
        <v>46</v>
      </c>
      <c r="J2" s="8" t="s">
        <v>48</v>
      </c>
      <c r="K2" s="8" t="s">
        <v>47</v>
      </c>
    </row>
    <row r="3" spans="1:11" ht="60" x14ac:dyDescent="0.25">
      <c r="A3" s="2">
        <v>1</v>
      </c>
      <c r="B3" s="2" t="s">
        <v>13</v>
      </c>
      <c r="C3" s="2" t="s">
        <v>15</v>
      </c>
      <c r="D3" s="2" t="s">
        <v>19</v>
      </c>
      <c r="E3" s="2" t="s">
        <v>33</v>
      </c>
      <c r="F3" s="7">
        <f>11040*12</f>
        <v>132480</v>
      </c>
      <c r="G3" s="5" t="s">
        <v>22</v>
      </c>
      <c r="H3" s="2" t="s">
        <v>21</v>
      </c>
      <c r="I3" s="2"/>
      <c r="J3" s="2" t="s">
        <v>49</v>
      </c>
      <c r="K3" s="11">
        <v>43474</v>
      </c>
    </row>
    <row r="4" spans="1:11" ht="60" x14ac:dyDescent="0.25">
      <c r="A4" s="2">
        <v>2</v>
      </c>
      <c r="B4" s="2" t="s">
        <v>13</v>
      </c>
      <c r="C4" s="2" t="s">
        <v>15</v>
      </c>
      <c r="D4" s="2" t="s">
        <v>18</v>
      </c>
      <c r="E4" s="2" t="s">
        <v>34</v>
      </c>
      <c r="F4" s="7">
        <v>57600</v>
      </c>
      <c r="G4" s="5" t="s">
        <v>22</v>
      </c>
      <c r="H4" s="2" t="s">
        <v>25</v>
      </c>
      <c r="I4" s="2"/>
      <c r="J4" s="2" t="s">
        <v>49</v>
      </c>
      <c r="K4" s="11">
        <v>43474</v>
      </c>
    </row>
    <row r="5" spans="1:11" ht="60" x14ac:dyDescent="0.25">
      <c r="A5" s="2">
        <v>3</v>
      </c>
      <c r="B5" s="2" t="s">
        <v>13</v>
      </c>
      <c r="C5" s="2" t="s">
        <v>15</v>
      </c>
      <c r="D5" s="2" t="s">
        <v>1</v>
      </c>
      <c r="E5" s="2" t="s">
        <v>2</v>
      </c>
      <c r="F5" s="7">
        <v>50000</v>
      </c>
      <c r="G5" s="5" t="s">
        <v>22</v>
      </c>
      <c r="H5" s="2" t="s">
        <v>26</v>
      </c>
      <c r="I5" s="2"/>
      <c r="J5" s="2" t="s">
        <v>49</v>
      </c>
      <c r="K5" s="11">
        <v>43474</v>
      </c>
    </row>
    <row r="6" spans="1:11" ht="60" x14ac:dyDescent="0.25">
      <c r="A6" s="2">
        <v>4</v>
      </c>
      <c r="B6" s="2" t="s">
        <v>13</v>
      </c>
      <c r="C6" s="2" t="s">
        <v>15</v>
      </c>
      <c r="D6" s="2" t="s">
        <v>3</v>
      </c>
      <c r="E6" s="2" t="s">
        <v>35</v>
      </c>
      <c r="F6" s="7">
        <v>165500</v>
      </c>
      <c r="G6" s="5" t="s">
        <v>24</v>
      </c>
      <c r="H6" s="2" t="s">
        <v>27</v>
      </c>
      <c r="I6" s="2"/>
      <c r="J6" s="2" t="s">
        <v>49</v>
      </c>
      <c r="K6" s="11">
        <v>43475</v>
      </c>
    </row>
    <row r="7" spans="1:11" ht="60" x14ac:dyDescent="0.25">
      <c r="A7" s="2">
        <v>5</v>
      </c>
      <c r="B7" s="2" t="s">
        <v>13</v>
      </c>
      <c r="C7" s="2" t="s">
        <v>15</v>
      </c>
      <c r="D7" s="2" t="s">
        <v>4</v>
      </c>
      <c r="E7" s="2" t="s">
        <v>36</v>
      </c>
      <c r="F7" s="7">
        <v>56857.61</v>
      </c>
      <c r="G7" s="5" t="s">
        <v>22</v>
      </c>
      <c r="H7" s="2" t="s">
        <v>28</v>
      </c>
      <c r="I7" s="2"/>
      <c r="J7" s="2" t="s">
        <v>49</v>
      </c>
      <c r="K7" s="11">
        <v>43475</v>
      </c>
    </row>
    <row r="8" spans="1:11" ht="60" x14ac:dyDescent="0.25">
      <c r="A8" s="2">
        <v>6</v>
      </c>
      <c r="B8" s="2" t="s">
        <v>13</v>
      </c>
      <c r="C8" s="2" t="s">
        <v>15</v>
      </c>
      <c r="D8" s="2" t="s">
        <v>50</v>
      </c>
      <c r="E8" s="2" t="s">
        <v>37</v>
      </c>
      <c r="F8" s="7">
        <v>72096</v>
      </c>
      <c r="G8" s="5" t="s">
        <v>22</v>
      </c>
      <c r="H8" s="2" t="s">
        <v>29</v>
      </c>
      <c r="I8" s="2"/>
      <c r="J8" s="2" t="s">
        <v>49</v>
      </c>
      <c r="K8" s="11">
        <v>43479</v>
      </c>
    </row>
    <row r="9" spans="1:11" ht="60" x14ac:dyDescent="0.25">
      <c r="A9" s="2">
        <v>7</v>
      </c>
      <c r="B9" s="2" t="s">
        <v>13</v>
      </c>
      <c r="C9" s="2" t="s">
        <v>15</v>
      </c>
      <c r="D9" s="2" t="s">
        <v>51</v>
      </c>
      <c r="E9" s="2" t="s">
        <v>38</v>
      </c>
      <c r="F9" s="7">
        <v>72096</v>
      </c>
      <c r="G9" s="5" t="s">
        <v>22</v>
      </c>
      <c r="H9" s="2" t="s">
        <v>29</v>
      </c>
      <c r="I9" s="2"/>
      <c r="J9" s="2" t="s">
        <v>49</v>
      </c>
      <c r="K9" s="11">
        <v>43479</v>
      </c>
    </row>
    <row r="10" spans="1:11" ht="60" x14ac:dyDescent="0.25">
      <c r="A10" s="2">
        <v>8</v>
      </c>
      <c r="B10" s="2" t="s">
        <v>13</v>
      </c>
      <c r="C10" s="2" t="s">
        <v>15</v>
      </c>
      <c r="D10" s="2" t="s">
        <v>5</v>
      </c>
      <c r="E10" s="2" t="s">
        <v>43</v>
      </c>
      <c r="F10" s="7">
        <v>69000</v>
      </c>
      <c r="G10" s="5" t="s">
        <v>39</v>
      </c>
      <c r="H10" s="2" t="s">
        <v>29</v>
      </c>
      <c r="I10" s="2"/>
      <c r="J10" s="2" t="s">
        <v>49</v>
      </c>
      <c r="K10" s="11">
        <v>43479</v>
      </c>
    </row>
    <row r="11" spans="1:11" ht="60" x14ac:dyDescent="0.25">
      <c r="A11" s="2">
        <v>9</v>
      </c>
      <c r="B11" s="2" t="s">
        <v>13</v>
      </c>
      <c r="C11" s="2" t="s">
        <v>15</v>
      </c>
      <c r="D11" s="2" t="s">
        <v>6</v>
      </c>
      <c r="E11" s="2" t="s">
        <v>7</v>
      </c>
      <c r="F11" s="7">
        <v>99000</v>
      </c>
      <c r="G11" s="5" t="s">
        <v>22</v>
      </c>
      <c r="H11" s="2" t="s">
        <v>30</v>
      </c>
      <c r="I11" s="2"/>
      <c r="J11" s="2" t="s">
        <v>49</v>
      </c>
      <c r="K11" s="11">
        <v>43479</v>
      </c>
    </row>
    <row r="12" spans="1:11" ht="60" x14ac:dyDescent="0.25">
      <c r="A12" s="2">
        <v>10</v>
      </c>
      <c r="B12" s="2" t="s">
        <v>13</v>
      </c>
      <c r="C12" s="2" t="s">
        <v>15</v>
      </c>
      <c r="D12" s="2" t="s">
        <v>9</v>
      </c>
      <c r="E12" s="2" t="s">
        <v>20</v>
      </c>
      <c r="F12" s="7">
        <f>7200*12</f>
        <v>86400</v>
      </c>
      <c r="G12" s="5" t="s">
        <v>41</v>
      </c>
      <c r="H12" s="2" t="s">
        <v>8</v>
      </c>
      <c r="I12" s="2"/>
      <c r="J12" s="2" t="s">
        <v>49</v>
      </c>
      <c r="K12" s="11">
        <v>43479</v>
      </c>
    </row>
    <row r="13" spans="1:11" ht="60" x14ac:dyDescent="0.25">
      <c r="A13" s="2">
        <v>11</v>
      </c>
      <c r="B13" s="2" t="s">
        <v>13</v>
      </c>
      <c r="C13" s="2" t="s">
        <v>15</v>
      </c>
      <c r="D13" s="2" t="s">
        <v>10</v>
      </c>
      <c r="E13" s="2" t="s">
        <v>44</v>
      </c>
      <c r="F13" s="7">
        <v>99000</v>
      </c>
      <c r="G13" s="5" t="s">
        <v>22</v>
      </c>
      <c r="H13" s="2" t="s">
        <v>31</v>
      </c>
      <c r="I13" s="2"/>
      <c r="J13" s="2" t="s">
        <v>49</v>
      </c>
      <c r="K13" s="11">
        <v>43483</v>
      </c>
    </row>
    <row r="14" spans="1:11" ht="60" x14ac:dyDescent="0.25">
      <c r="A14" s="2">
        <v>12</v>
      </c>
      <c r="B14" s="2" t="s">
        <v>13</v>
      </c>
      <c r="C14" s="2" t="s">
        <v>15</v>
      </c>
      <c r="D14" s="2" t="s">
        <v>11</v>
      </c>
      <c r="E14" s="2" t="s">
        <v>45</v>
      </c>
      <c r="F14" s="7">
        <f>13886.03*12</f>
        <v>166632.36000000002</v>
      </c>
      <c r="G14" s="5" t="s">
        <v>22</v>
      </c>
      <c r="H14" s="2" t="s">
        <v>32</v>
      </c>
      <c r="I14" s="2"/>
      <c r="J14" s="2" t="s">
        <v>49</v>
      </c>
      <c r="K14" s="11">
        <v>43483</v>
      </c>
    </row>
  </sheetData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поставщики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2019-02-01T09:02:28Z</dcterms:modified>
</cp:coreProperties>
</file>